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ZA 2020 R " sheetId="1" r:id="rId1"/>
    <sheet name="ZA 2019 R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<sst xmlns="http://schemas.openxmlformats.org/spreadsheetml/2006/main" count="10" uniqueCount="8">
  <si>
    <t>Nazwisko i imię:</t>
  </si>
  <si>
    <t>Ilość ha przeliczeniowych:</t>
  </si>
  <si>
    <t>2715 od 23.09.2019 do 31.12.2019</t>
  </si>
  <si>
    <r>
      <t>3399,00</t>
    </r>
    <r>
      <rPr>
        <sz val="10"/>
        <rFont val="Arial"/>
        <family val="0"/>
      </rPr>
      <t xml:space="preserve"> od 01.01.2019 do 22.09.2019</t>
    </r>
  </si>
  <si>
    <t>dochód z gospodarstwa rolnego za 2019 rok</t>
  </si>
  <si>
    <r>
      <t>2715,00</t>
    </r>
    <r>
      <rPr>
        <sz val="12"/>
        <rFont val="Arial"/>
        <family val="2"/>
      </rPr>
      <t xml:space="preserve"> od 01.01.2020 do 22.09.2020</t>
    </r>
  </si>
  <si>
    <r>
      <rPr>
        <b/>
        <sz val="12"/>
        <rFont val="Arial"/>
        <family val="2"/>
      </rPr>
      <t>3244,00</t>
    </r>
    <r>
      <rPr>
        <sz val="12"/>
        <rFont val="Arial"/>
        <family val="2"/>
      </rPr>
      <t xml:space="preserve"> od 23.09.2020 do 31.12.2020</t>
    </r>
  </si>
  <si>
    <r>
      <t xml:space="preserve">dochód z gospodarstwa rolnego za </t>
    </r>
    <r>
      <rPr>
        <b/>
        <sz val="14"/>
        <rFont val="Arial"/>
        <family val="2"/>
      </rPr>
      <t>2020 rok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</si>
</sst>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42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3" fontId="2" fillId="0" borderId="12" xfId="42" applyFont="1" applyBorder="1" applyAlignment="1">
      <alignment horizontal="center" vertical="center"/>
    </xf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3" fillId="33" borderId="0" xfId="0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5.00390625" style="0" customWidth="1"/>
    <col min="2" max="2" width="34.7109375" style="0" customWidth="1"/>
  </cols>
  <sheetData>
    <row r="1" spans="1:2" ht="15.75">
      <c r="A1" t="s">
        <v>0</v>
      </c>
      <c r="B1" s="3"/>
    </row>
    <row r="2" ht="15">
      <c r="B2" s="4"/>
    </row>
    <row r="3" spans="1:2" ht="15.75">
      <c r="A3" t="s">
        <v>1</v>
      </c>
      <c r="B3" s="3">
        <v>1</v>
      </c>
    </row>
    <row r="5" spans="1:3" ht="18.75" customHeight="1">
      <c r="A5" s="10" t="s">
        <v>5</v>
      </c>
      <c r="B5" s="11"/>
      <c r="C5" s="12">
        <v>2715</v>
      </c>
    </row>
    <row r="6" spans="1:3" ht="15.75">
      <c r="A6" s="11" t="s">
        <v>6</v>
      </c>
      <c r="B6" s="11"/>
      <c r="C6" s="12">
        <v>3244</v>
      </c>
    </row>
    <row r="8" spans="1:2" ht="12.75">
      <c r="A8" s="2">
        <v>43466</v>
      </c>
      <c r="B8" s="5">
        <f>ROUND($B$3*$C$5/12,2)</f>
        <v>226.25</v>
      </c>
    </row>
    <row r="9" spans="1:2" ht="12.75">
      <c r="A9" s="2">
        <v>43497</v>
      </c>
      <c r="B9" s="5">
        <f aca="true" t="shared" si="0" ref="B9:B15">ROUND($B$3*$C$5/12,2)</f>
        <v>226.25</v>
      </c>
    </row>
    <row r="10" spans="1:2" ht="12.75">
      <c r="A10" s="2">
        <v>43525</v>
      </c>
      <c r="B10" s="5">
        <f t="shared" si="0"/>
        <v>226.25</v>
      </c>
    </row>
    <row r="11" spans="1:2" ht="12.75">
      <c r="A11" s="2">
        <v>43556</v>
      </c>
      <c r="B11" s="5">
        <f t="shared" si="0"/>
        <v>226.25</v>
      </c>
    </row>
    <row r="12" spans="1:2" ht="12.75">
      <c r="A12" s="2">
        <v>43586</v>
      </c>
      <c r="B12" s="5">
        <f t="shared" si="0"/>
        <v>226.25</v>
      </c>
    </row>
    <row r="13" spans="1:2" ht="12.75">
      <c r="A13" s="2">
        <v>43617</v>
      </c>
      <c r="B13" s="5">
        <f t="shared" si="0"/>
        <v>226.25</v>
      </c>
    </row>
    <row r="14" spans="1:2" ht="12.75">
      <c r="A14" s="2">
        <v>43647</v>
      </c>
      <c r="B14" s="5">
        <f t="shared" si="0"/>
        <v>226.25</v>
      </c>
    </row>
    <row r="15" spans="1:2" ht="12.75">
      <c r="A15" s="2">
        <v>43678</v>
      </c>
      <c r="B15" s="5">
        <f t="shared" si="0"/>
        <v>226.25</v>
      </c>
    </row>
    <row r="16" spans="1:2" ht="12.75">
      <c r="A16" s="2">
        <v>43709</v>
      </c>
      <c r="B16" s="5">
        <f>ROUND(((B3*C5*22/30)+(B3*C6*8/30))/12,2)</f>
        <v>238.01</v>
      </c>
    </row>
    <row r="17" spans="1:2" ht="12.75">
      <c r="A17" s="2">
        <v>43739</v>
      </c>
      <c r="B17" s="5">
        <f>ROUND($B$3*$C$6/12,2)</f>
        <v>270.33</v>
      </c>
    </row>
    <row r="18" spans="1:2" ht="12.75">
      <c r="A18" s="2">
        <v>43770</v>
      </c>
      <c r="B18" s="5">
        <f>ROUND($B$3*$C$6/12,2)</f>
        <v>270.33</v>
      </c>
    </row>
    <row r="19" spans="1:2" ht="13.5" thickBot="1">
      <c r="A19" s="2">
        <v>43800</v>
      </c>
      <c r="B19" s="5">
        <f>ROUND($B$3*$C$6/12,2)</f>
        <v>270.33</v>
      </c>
    </row>
    <row r="20" spans="1:2" ht="39" customHeight="1" thickBot="1">
      <c r="A20" s="6" t="s">
        <v>7</v>
      </c>
      <c r="B20" s="7">
        <f>SUM(B8:B19)</f>
        <v>2859</v>
      </c>
    </row>
  </sheetData>
  <sheetProtection/>
  <protectedRanges>
    <protectedRange sqref="B1 B3" name="Zakres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2.28125" style="0" customWidth="1"/>
    <col min="2" max="2" width="34.7109375" style="0" customWidth="1"/>
  </cols>
  <sheetData>
    <row r="1" spans="1:2" ht="15.75">
      <c r="A1" t="s">
        <v>0</v>
      </c>
      <c r="B1" s="3"/>
    </row>
    <row r="2" ht="15">
      <c r="B2" s="4"/>
    </row>
    <row r="3" spans="1:2" ht="15.75">
      <c r="A3" t="s">
        <v>1</v>
      </c>
      <c r="B3" s="3">
        <v>1</v>
      </c>
    </row>
    <row r="5" spans="1:3" ht="12.75">
      <c r="A5" s="1" t="s">
        <v>3</v>
      </c>
      <c r="C5" s="9">
        <v>3399</v>
      </c>
    </row>
    <row r="6" spans="1:3" ht="12.75">
      <c r="A6" s="8" t="s">
        <v>2</v>
      </c>
      <c r="C6" s="9">
        <v>2715</v>
      </c>
    </row>
    <row r="8" spans="1:2" ht="12.75">
      <c r="A8" s="2">
        <v>43466</v>
      </c>
      <c r="B8" s="5">
        <f>ROUND($B$3*$C$5/12,2)</f>
        <v>283.25</v>
      </c>
    </row>
    <row r="9" spans="1:2" ht="12.75">
      <c r="A9" s="2">
        <v>43497</v>
      </c>
      <c r="B9" s="5">
        <f aca="true" t="shared" si="0" ref="B9:B15">ROUND($B$3*$C$5/12,2)</f>
        <v>283.25</v>
      </c>
    </row>
    <row r="10" spans="1:2" ht="12.75">
      <c r="A10" s="2">
        <v>43525</v>
      </c>
      <c r="B10" s="5">
        <f t="shared" si="0"/>
        <v>283.25</v>
      </c>
    </row>
    <row r="11" spans="1:2" ht="12.75">
      <c r="A11" s="2">
        <v>43556</v>
      </c>
      <c r="B11" s="5">
        <f t="shared" si="0"/>
        <v>283.25</v>
      </c>
    </row>
    <row r="12" spans="1:2" ht="12.75">
      <c r="A12" s="2">
        <v>43586</v>
      </c>
      <c r="B12" s="5">
        <f t="shared" si="0"/>
        <v>283.25</v>
      </c>
    </row>
    <row r="13" spans="1:2" ht="12.75">
      <c r="A13" s="2">
        <v>43617</v>
      </c>
      <c r="B13" s="5">
        <f t="shared" si="0"/>
        <v>283.25</v>
      </c>
    </row>
    <row r="14" spans="1:2" ht="12.75">
      <c r="A14" s="2">
        <v>43647</v>
      </c>
      <c r="B14" s="5">
        <f t="shared" si="0"/>
        <v>283.25</v>
      </c>
    </row>
    <row r="15" spans="1:2" ht="12.75">
      <c r="A15" s="2">
        <v>43678</v>
      </c>
      <c r="B15" s="5">
        <f t="shared" si="0"/>
        <v>283.25</v>
      </c>
    </row>
    <row r="16" spans="1:2" ht="12.75">
      <c r="A16" s="2">
        <v>43709</v>
      </c>
      <c r="B16" s="5">
        <f>ROUND(((B3*C5*22/30)+(B3*C6*8/30))/12,2)</f>
        <v>268.05</v>
      </c>
    </row>
    <row r="17" spans="1:2" ht="12.75">
      <c r="A17" s="2">
        <v>43739</v>
      </c>
      <c r="B17" s="5">
        <f>ROUND($B$3*$C$6/12,2)</f>
        <v>226.25</v>
      </c>
    </row>
    <row r="18" spans="1:2" ht="12.75">
      <c r="A18" s="2">
        <v>43770</v>
      </c>
      <c r="B18" s="5">
        <f>ROUND($B$3*$C$6/12,2)</f>
        <v>226.25</v>
      </c>
    </row>
    <row r="19" spans="1:2" ht="13.5" thickBot="1">
      <c r="A19" s="2">
        <v>43800</v>
      </c>
      <c r="B19" s="5">
        <f>ROUND($B$3*$C$6/12,2)</f>
        <v>226.25</v>
      </c>
    </row>
    <row r="20" spans="1:2" ht="30.75" customHeight="1" thickBot="1">
      <c r="A20" s="6" t="s">
        <v>4</v>
      </c>
      <c r="B20" s="7">
        <f>SUM(B8:B19)</f>
        <v>3212.8</v>
      </c>
    </row>
  </sheetData>
  <sheetProtection/>
  <protectedRanges>
    <protectedRange sqref="B1 B3" name="Zakres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GZOSIP</dc:creator>
  <cp:keywords/>
  <dc:description/>
  <cp:lastModifiedBy>JEZIORSKA.K</cp:lastModifiedBy>
  <cp:lastPrinted>2019-05-08T07:58:28Z</cp:lastPrinted>
  <dcterms:created xsi:type="dcterms:W3CDTF">2013-12-13T12:19:00Z</dcterms:created>
  <dcterms:modified xsi:type="dcterms:W3CDTF">2021-03-05T13:46:23Z</dcterms:modified>
  <cp:category/>
  <cp:version/>
  <cp:contentType/>
  <cp:contentStatus/>
</cp:coreProperties>
</file>